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985" tabRatio="657" activeTab="0"/>
  </bookViews>
  <sheets>
    <sheet name="ＡＡ級長・短" sheetId="1" r:id="rId1"/>
  </sheets>
  <definedNames>
    <definedName name="_xlfn.IFERROR" hidden="1">#NAME?</definedName>
    <definedName name="_xlnm.Print_Area" localSheetId="0">'ＡＡ級長・短'!$A$1:$K$46</definedName>
  </definedNames>
  <calcPr fullCalcOnLoad="1"/>
</workbook>
</file>

<file path=xl/sharedStrings.xml><?xml version="1.0" encoding="utf-8"?>
<sst xmlns="http://schemas.openxmlformats.org/spreadsheetml/2006/main" count="87" uniqueCount="51">
  <si>
    <t>下記のとおり大会役員・参加統計を申告いたします。</t>
  </si>
  <si>
    <t>大　会　役　員　申　請　書　（必ず記入のこと）</t>
  </si>
  <si>
    <t>大会顧問　（クラブ代表者）</t>
  </si>
  <si>
    <t>参加者</t>
  </si>
  <si>
    <t>参加個人種目</t>
  </si>
  <si>
    <t>参加団体種目</t>
  </si>
  <si>
    <t>男子</t>
  </si>
  <si>
    <t>女子</t>
  </si>
  <si>
    <t>合計</t>
  </si>
  <si>
    <t>@</t>
  </si>
  <si>
    <t>×</t>
  </si>
  <si>
    <t>＝</t>
  </si>
  <si>
    <t>申　込　金　合　計</t>
  </si>
  <si>
    <t>領　収　書　発　行　希　望</t>
  </si>
  <si>
    <t>名　義</t>
  </si>
  <si>
    <t>金　額</t>
  </si>
  <si>
    <t>内　訳</t>
  </si>
  <si>
    <t>個　人　種　目</t>
  </si>
  <si>
    <t>団　体　種　目</t>
  </si>
  <si>
    <t>クラブとの関係</t>
  </si>
  <si>
    <t>クラブ名</t>
  </si>
  <si>
    <t>代表者</t>
  </si>
  <si>
    <t>住　所</t>
  </si>
  <si>
    <t>ＴＥＬ</t>
  </si>
  <si>
    <t>ＦＡＸ</t>
  </si>
  <si>
    <t>日水連公認競技役員資格名</t>
  </si>
  <si>
    <t>日水連公認役員</t>
  </si>
  <si>
    <t>日水連公認Ｃ級審判員</t>
  </si>
  <si>
    <t>日水連公認Ｃ級審判員(研修中）</t>
  </si>
  <si>
    <t>日水連公認Ｂ級審判員</t>
  </si>
  <si>
    <t>日水連公認Ａ級審判員</t>
  </si>
  <si>
    <t>日水連公認2種競技役員</t>
  </si>
  <si>
    <t>社員</t>
  </si>
  <si>
    <t>その他</t>
  </si>
  <si>
    <t>事業企画委員</t>
  </si>
  <si>
    <t>アルバイト</t>
  </si>
  <si>
    <t>ＭＡＩＬ</t>
  </si>
  <si>
    <t>(社)　日本スイミングクラブ協会和歌山地域委員会</t>
  </si>
  <si>
    <t>・７名以下１人、８～１５名まで２人、１６名以上は３人</t>
  </si>
  <si>
    <t>和歌山地域ＡＡ級長水路・短水路大会申込一覧表・大会役員申請書</t>
  </si>
  <si>
    <t>※長・短水路の最大参加数で役員申請して下さい</t>
  </si>
  <si>
    <t>①長水路大会内訳表</t>
  </si>
  <si>
    <t>②短水路大会内訳表</t>
  </si>
  <si>
    <t>日本スイミングクラブ協会</t>
  </si>
  <si>
    <t>加盟　　・　　未加盟</t>
  </si>
  <si>
    <t>備　考</t>
  </si>
  <si>
    <r>
      <t>大 会 協 力 金（</t>
    </r>
    <r>
      <rPr>
        <sz val="10"/>
        <rFont val="ＭＳ Ｐゴシック"/>
        <family val="3"/>
      </rPr>
      <t>SC協会未加盟　　　クラブのみ</t>
    </r>
    <r>
      <rPr>
        <sz val="11"/>
        <rFont val="ＭＳ Ｐゴシック"/>
        <family val="3"/>
      </rPr>
      <t>）</t>
    </r>
  </si>
  <si>
    <t>※担当にお送り下さい</t>
  </si>
  <si>
    <t>役員1</t>
  </si>
  <si>
    <t>役員2</t>
  </si>
  <si>
    <t>役員3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</si>
</sst>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0&quot;名&quot;\ "/>
    <numFmt numFmtId="178" formatCode="0&quot;種&quot;&quot;目&quot;"/>
    <numFmt numFmtId="179" formatCode="0&quot;部&quot;\ "/>
    <numFmt numFmtId="180" formatCode="0&quot;チーム&quot;\ "/>
    <numFmt numFmtId="181" formatCode="0&quot;回&quot;"/>
    <numFmt numFmtId="182" formatCode="#&quot;円&quot;"/>
    <numFmt numFmtId="183" formatCode="&quot;0&quot;"/>
    <numFmt numFmtId="184" formatCode="0&quot;分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>
      <alignment horizontal="center"/>
    </xf>
    <xf numFmtId="176" fontId="0" fillId="0" borderId="0" xfId="49" applyNumberFormat="1" applyBorder="1" applyAlignment="1">
      <alignment horizontal="right"/>
    </xf>
    <xf numFmtId="178" fontId="0" fillId="0" borderId="0" xfId="0" applyNumberFormat="1" applyBorder="1" applyAlignment="1" applyProtection="1">
      <alignment horizontal="right"/>
      <protection/>
    </xf>
    <xf numFmtId="182" fontId="0" fillId="0" borderId="0" xfId="0" applyNumberFormat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176" fontId="0" fillId="0" borderId="13" xfId="0" applyNumberFormat="1" applyBorder="1" applyAlignment="1" applyProtection="1">
      <alignment horizontal="right"/>
      <protection locked="0"/>
    </xf>
    <xf numFmtId="176" fontId="0" fillId="0" borderId="13" xfId="0" applyNumberFormat="1" applyBorder="1" applyAlignment="1" applyProtection="1">
      <alignment/>
      <protection locked="0"/>
    </xf>
    <xf numFmtId="176" fontId="0" fillId="0" borderId="12" xfId="0" applyNumberFormat="1" applyBorder="1" applyAlignment="1">
      <alignment horizontal="right"/>
    </xf>
    <xf numFmtId="0" fontId="0" fillId="0" borderId="12" xfId="0" applyNumberFormat="1" applyBorder="1" applyAlignment="1" applyProtection="1">
      <alignment horizontal="right"/>
      <protection/>
    </xf>
    <xf numFmtId="182" fontId="0" fillId="0" borderId="12" xfId="0" applyNumberFormat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78" fontId="0" fillId="0" borderId="12" xfId="0" applyNumberFormat="1" applyBorder="1" applyAlignment="1" applyProtection="1">
      <alignment horizontal="right"/>
      <protection/>
    </xf>
    <xf numFmtId="176" fontId="0" fillId="0" borderId="13" xfId="49" applyNumberFormat="1" applyBorder="1" applyAlignment="1">
      <alignment horizontal="right"/>
    </xf>
    <xf numFmtId="178" fontId="0" fillId="0" borderId="13" xfId="0" applyNumberFormat="1" applyBorder="1" applyAlignment="1" applyProtection="1">
      <alignment horizontal="right"/>
      <protection/>
    </xf>
    <xf numFmtId="182" fontId="0" fillId="0" borderId="13" xfId="0" applyNumberFormat="1" applyBorder="1" applyAlignment="1" applyProtection="1">
      <alignment horizontal="right"/>
      <protection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right" vertical="center" shrinkToFit="1"/>
    </xf>
    <xf numFmtId="0" fontId="0" fillId="33" borderId="14" xfId="0" applyFill="1" applyBorder="1" applyAlignment="1" applyProtection="1">
      <alignment horizontal="distributed" vertical="center"/>
      <protection/>
    </xf>
    <xf numFmtId="0" fontId="0" fillId="0" borderId="13" xfId="0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 shrinkToFit="1"/>
      <protection locked="0"/>
    </xf>
    <xf numFmtId="0" fontId="0" fillId="33" borderId="13" xfId="0" applyFont="1" applyFill="1" applyBorder="1" applyAlignment="1" applyProtection="1">
      <alignment horizontal="center"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29" xfId="0" applyBorder="1" applyAlignment="1" applyProtection="1">
      <alignment horizontal="distributed" vertical="center"/>
      <protection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/>
      <protection/>
    </xf>
    <xf numFmtId="0" fontId="3" fillId="0" borderId="13" xfId="43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33" borderId="30" xfId="0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34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8" fillId="7" borderId="35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15</xdr:row>
      <xdr:rowOff>66675</xdr:rowOff>
    </xdr:from>
    <xdr:to>
      <xdr:col>12</xdr:col>
      <xdr:colOff>190500</xdr:colOff>
      <xdr:row>16</xdr:row>
      <xdr:rowOff>9525</xdr:rowOff>
    </xdr:to>
    <xdr:sp>
      <xdr:nvSpPr>
        <xdr:cNvPr id="1" name="楕円 1"/>
        <xdr:cNvSpPr>
          <a:spLocks/>
        </xdr:cNvSpPr>
      </xdr:nvSpPr>
      <xdr:spPr>
        <a:xfrm>
          <a:off x="6477000" y="3657600"/>
          <a:ext cx="68580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tabSelected="1" workbookViewId="0" topLeftCell="A1">
      <selection activeCell="R17" sqref="R17"/>
    </sheetView>
  </sheetViews>
  <sheetFormatPr defaultColWidth="9.00390625" defaultRowHeight="13.5"/>
  <cols>
    <col min="1" max="11" width="7.50390625" style="0" customWidth="1"/>
    <col min="15" max="16" width="0" style="0" hidden="1" customWidth="1"/>
  </cols>
  <sheetData>
    <row r="1" ht="15" customHeight="1">
      <c r="K1" s="6" t="s">
        <v>37</v>
      </c>
    </row>
    <row r="2" ht="16.5" customHeight="1"/>
    <row r="3" spans="1:11" ht="18" customHeight="1">
      <c r="A3" s="92" t="s">
        <v>39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ht="15.75" customHeight="1" thickBot="1"/>
    <row r="5" spans="1:11" ht="22.5" customHeight="1" thickBot="1">
      <c r="A5" s="95" t="s">
        <v>47</v>
      </c>
      <c r="B5" s="96"/>
      <c r="C5" s="97"/>
      <c r="D5" s="1"/>
      <c r="E5" s="1"/>
      <c r="F5" s="93" t="s">
        <v>20</v>
      </c>
      <c r="G5" s="93"/>
      <c r="H5" s="94"/>
      <c r="I5" s="94"/>
      <c r="J5" s="94"/>
      <c r="K5" s="94"/>
    </row>
    <row r="6" spans="1:11" ht="22.5" customHeight="1">
      <c r="A6" s="82"/>
      <c r="B6" s="82"/>
      <c r="C6" s="82"/>
      <c r="D6" s="82"/>
      <c r="E6" s="82"/>
      <c r="F6" s="79" t="s">
        <v>21</v>
      </c>
      <c r="G6" s="79"/>
      <c r="H6" s="91"/>
      <c r="I6" s="91"/>
      <c r="J6" s="91"/>
      <c r="K6" s="91"/>
    </row>
    <row r="7" spans="6:11" ht="22.5" customHeight="1">
      <c r="F7" s="79" t="s">
        <v>22</v>
      </c>
      <c r="G7" s="79"/>
      <c r="H7" s="91"/>
      <c r="I7" s="91"/>
      <c r="J7" s="91"/>
      <c r="K7" s="91"/>
    </row>
    <row r="8" spans="6:11" ht="22.5" customHeight="1">
      <c r="F8" s="79" t="s">
        <v>23</v>
      </c>
      <c r="G8" s="79"/>
      <c r="H8" s="91"/>
      <c r="I8" s="91"/>
      <c r="J8" s="91"/>
      <c r="K8" s="91"/>
    </row>
    <row r="9" spans="6:11" ht="22.5" customHeight="1">
      <c r="F9" s="79" t="s">
        <v>24</v>
      </c>
      <c r="G9" s="79"/>
      <c r="H9" s="91"/>
      <c r="I9" s="91"/>
      <c r="J9" s="91"/>
      <c r="K9" s="91"/>
    </row>
    <row r="10" spans="6:11" ht="22.5" customHeight="1">
      <c r="F10" s="79" t="s">
        <v>36</v>
      </c>
      <c r="G10" s="79"/>
      <c r="H10" s="80"/>
      <c r="I10" s="81"/>
      <c r="J10" s="81"/>
      <c r="K10" s="81"/>
    </row>
    <row r="11" ht="15" customHeight="1"/>
    <row r="12" spans="1:11" ht="15" customHeight="1">
      <c r="A12" s="36" t="s">
        <v>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6" ht="1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4" t="s">
        <v>34</v>
      </c>
      <c r="P13" s="14" t="s">
        <v>26</v>
      </c>
    </row>
    <row r="14" spans="1:16" ht="15" customHeight="1" thickBot="1">
      <c r="A14" s="82" t="s">
        <v>1</v>
      </c>
      <c r="B14" s="82"/>
      <c r="C14" s="8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4" t="s">
        <v>32</v>
      </c>
      <c r="P14" s="14" t="s">
        <v>31</v>
      </c>
    </row>
    <row r="15" spans="1:16" ht="22.5" customHeight="1">
      <c r="A15" s="83" t="s">
        <v>2</v>
      </c>
      <c r="B15" s="84"/>
      <c r="C15" s="85"/>
      <c r="D15" s="86"/>
      <c r="E15" s="87"/>
      <c r="F15" s="88"/>
      <c r="G15" s="89"/>
      <c r="H15" s="89"/>
      <c r="I15" s="89"/>
      <c r="J15" s="90"/>
      <c r="K15" s="90"/>
      <c r="L15" s="9"/>
      <c r="M15" s="9"/>
      <c r="N15" s="9"/>
      <c r="O15" s="14" t="s">
        <v>35</v>
      </c>
      <c r="P15" s="14" t="s">
        <v>27</v>
      </c>
    </row>
    <row r="16" spans="1:16" ht="22.5" customHeight="1" thickBot="1">
      <c r="A16" s="64" t="s">
        <v>43</v>
      </c>
      <c r="B16" s="65"/>
      <c r="C16" s="66"/>
      <c r="D16" s="67" t="s">
        <v>44</v>
      </c>
      <c r="E16" s="68"/>
      <c r="F16" s="69"/>
      <c r="G16" s="70" t="s">
        <v>25</v>
      </c>
      <c r="H16" s="71"/>
      <c r="I16" s="71"/>
      <c r="J16" s="72" t="s">
        <v>19</v>
      </c>
      <c r="K16" s="72"/>
      <c r="L16" s="9"/>
      <c r="M16" s="13"/>
      <c r="N16" s="9"/>
      <c r="O16" s="14" t="s">
        <v>33</v>
      </c>
      <c r="P16" s="14" t="s">
        <v>28</v>
      </c>
    </row>
    <row r="17" spans="1:16" ht="22.5" customHeight="1">
      <c r="A17" s="73" t="s">
        <v>48</v>
      </c>
      <c r="B17" s="74"/>
      <c r="C17" s="75"/>
      <c r="D17" s="76"/>
      <c r="E17" s="77"/>
      <c r="F17" s="78"/>
      <c r="G17" s="59"/>
      <c r="H17" s="60"/>
      <c r="I17" s="61"/>
      <c r="J17" s="62"/>
      <c r="K17" s="63"/>
      <c r="L17" s="9"/>
      <c r="M17" s="12"/>
      <c r="N17" s="9"/>
      <c r="O17" s="14"/>
      <c r="P17" s="14" t="s">
        <v>29</v>
      </c>
    </row>
    <row r="18" spans="1:16" ht="22.5" customHeight="1">
      <c r="A18" s="53" t="s">
        <v>49</v>
      </c>
      <c r="B18" s="54"/>
      <c r="C18" s="55"/>
      <c r="D18" s="56"/>
      <c r="E18" s="57"/>
      <c r="F18" s="58"/>
      <c r="G18" s="59"/>
      <c r="H18" s="60"/>
      <c r="I18" s="61"/>
      <c r="J18" s="62"/>
      <c r="K18" s="63"/>
      <c r="L18" s="9"/>
      <c r="M18" s="12"/>
      <c r="N18" s="9"/>
      <c r="O18" s="14"/>
      <c r="P18" s="14"/>
    </row>
    <row r="19" spans="1:16" ht="22.5" customHeight="1">
      <c r="A19" s="53" t="s">
        <v>50</v>
      </c>
      <c r="B19" s="54"/>
      <c r="C19" s="55"/>
      <c r="D19" s="56"/>
      <c r="E19" s="57"/>
      <c r="F19" s="58"/>
      <c r="G19" s="59"/>
      <c r="H19" s="60"/>
      <c r="I19" s="61"/>
      <c r="J19" s="62"/>
      <c r="K19" s="63"/>
      <c r="L19" s="9"/>
      <c r="M19" s="9"/>
      <c r="N19" s="9"/>
      <c r="O19" s="14"/>
      <c r="P19" s="14" t="s">
        <v>30</v>
      </c>
    </row>
    <row r="20" spans="6:11" ht="22.5" customHeight="1">
      <c r="F20" s="52" t="s">
        <v>38</v>
      </c>
      <c r="G20" s="52"/>
      <c r="H20" s="52"/>
      <c r="I20" s="52"/>
      <c r="J20" s="52"/>
      <c r="K20" s="52"/>
    </row>
    <row r="21" ht="15" customHeight="1">
      <c r="K21" s="6" t="s">
        <v>40</v>
      </c>
    </row>
    <row r="22" ht="15" customHeight="1">
      <c r="A22" s="3" t="s">
        <v>41</v>
      </c>
    </row>
    <row r="23" spans="1:11" ht="15" customHeight="1">
      <c r="A23" s="43" t="s">
        <v>3</v>
      </c>
      <c r="B23" s="44"/>
      <c r="C23" s="45"/>
      <c r="D23" s="43" t="s">
        <v>4</v>
      </c>
      <c r="E23" s="44"/>
      <c r="F23" s="45"/>
      <c r="G23" s="43" t="s">
        <v>5</v>
      </c>
      <c r="H23" s="44"/>
      <c r="I23" s="45"/>
      <c r="J23" s="46"/>
      <c r="K23" s="47"/>
    </row>
    <row r="24" spans="1:11" ht="15" customHeight="1">
      <c r="A24" s="4" t="s">
        <v>6</v>
      </c>
      <c r="B24" s="4" t="s">
        <v>7</v>
      </c>
      <c r="C24" s="4" t="s">
        <v>8</v>
      </c>
      <c r="D24" s="4" t="s">
        <v>6</v>
      </c>
      <c r="E24" s="4" t="s">
        <v>7</v>
      </c>
      <c r="F24" s="4" t="s">
        <v>8</v>
      </c>
      <c r="G24" s="4" t="s">
        <v>6</v>
      </c>
      <c r="H24" s="4" t="s">
        <v>7</v>
      </c>
      <c r="I24" s="4" t="s">
        <v>8</v>
      </c>
      <c r="J24" s="48"/>
      <c r="K24" s="49"/>
    </row>
    <row r="25" spans="1:11" ht="22.5" customHeight="1">
      <c r="A25" s="5"/>
      <c r="B25" s="5"/>
      <c r="C25" s="7">
        <f>SUM(A25:B25)</f>
        <v>0</v>
      </c>
      <c r="D25" s="5"/>
      <c r="E25" s="5"/>
      <c r="F25" s="7">
        <f>SUM(D25:E25)</f>
        <v>0</v>
      </c>
      <c r="G25" s="5"/>
      <c r="H25" s="5"/>
      <c r="I25" s="7">
        <f>SUM(G25:H25)</f>
        <v>0</v>
      </c>
      <c r="J25" s="50"/>
      <c r="K25" s="51"/>
    </row>
    <row r="26" spans="1:11" ht="13.5" customHeight="1">
      <c r="A26" s="15"/>
      <c r="B26" s="15"/>
      <c r="C26" s="16"/>
      <c r="D26" s="15"/>
      <c r="E26" s="15"/>
      <c r="F26" s="16"/>
      <c r="G26" s="15"/>
      <c r="H26" s="15"/>
      <c r="I26" s="16"/>
      <c r="J26" s="8"/>
      <c r="K26" s="8"/>
    </row>
    <row r="27" spans="1:11" ht="23.25" customHeight="1">
      <c r="A27" s="38" t="s">
        <v>17</v>
      </c>
      <c r="B27" s="38"/>
      <c r="C27" s="6" t="s">
        <v>9</v>
      </c>
      <c r="D27" s="33">
        <v>1000</v>
      </c>
      <c r="E27" s="33"/>
      <c r="F27" s="2" t="s">
        <v>10</v>
      </c>
      <c r="G27" s="39">
        <f>F25</f>
        <v>0</v>
      </c>
      <c r="H27" s="39" t="e">
        <f>IF(F27+G27=0,"",F27+G27)</f>
        <v>#VALUE!</v>
      </c>
      <c r="I27" s="2" t="s">
        <v>11</v>
      </c>
      <c r="J27" s="35">
        <f>IF(G27="","",D27*G27)</f>
        <v>0</v>
      </c>
      <c r="K27" s="35"/>
    </row>
    <row r="28" spans="1:11" ht="23.25" customHeight="1">
      <c r="A28" s="36" t="s">
        <v>18</v>
      </c>
      <c r="B28" s="36"/>
      <c r="C28" s="6" t="s">
        <v>9</v>
      </c>
      <c r="D28" s="40">
        <v>2000</v>
      </c>
      <c r="E28" s="40"/>
      <c r="F28" s="2" t="s">
        <v>10</v>
      </c>
      <c r="G28" s="41">
        <f>I25</f>
        <v>0</v>
      </c>
      <c r="H28" s="41"/>
      <c r="I28" s="2" t="s">
        <v>11</v>
      </c>
      <c r="J28" s="42">
        <f>IF(G28="","",D28*G28)</f>
        <v>0</v>
      </c>
      <c r="K28" s="42"/>
    </row>
    <row r="29" ht="23.25" customHeight="1"/>
    <row r="30" ht="15" customHeight="1">
      <c r="A30" s="3" t="s">
        <v>42</v>
      </c>
    </row>
    <row r="31" spans="1:11" ht="15" customHeight="1">
      <c r="A31" s="43" t="s">
        <v>3</v>
      </c>
      <c r="B31" s="44"/>
      <c r="C31" s="45"/>
      <c r="D31" s="43" t="s">
        <v>4</v>
      </c>
      <c r="E31" s="44"/>
      <c r="F31" s="45"/>
      <c r="G31" s="43" t="s">
        <v>5</v>
      </c>
      <c r="H31" s="44"/>
      <c r="I31" s="45"/>
      <c r="J31" s="46"/>
      <c r="K31" s="47"/>
    </row>
    <row r="32" spans="1:11" ht="15" customHeight="1">
      <c r="A32" s="4" t="s">
        <v>6</v>
      </c>
      <c r="B32" s="4" t="s">
        <v>7</v>
      </c>
      <c r="C32" s="4" t="s">
        <v>8</v>
      </c>
      <c r="D32" s="4" t="s">
        <v>6</v>
      </c>
      <c r="E32" s="4" t="s">
        <v>7</v>
      </c>
      <c r="F32" s="4" t="s">
        <v>8</v>
      </c>
      <c r="G32" s="4" t="s">
        <v>6</v>
      </c>
      <c r="H32" s="4" t="s">
        <v>7</v>
      </c>
      <c r="I32" s="4" t="s">
        <v>8</v>
      </c>
      <c r="J32" s="48"/>
      <c r="K32" s="49"/>
    </row>
    <row r="33" spans="1:11" ht="22.5" customHeight="1">
      <c r="A33" s="5"/>
      <c r="B33" s="5"/>
      <c r="C33" s="7">
        <f>SUM(A33:B33)</f>
        <v>0</v>
      </c>
      <c r="D33" s="5"/>
      <c r="E33" s="5"/>
      <c r="F33" s="7">
        <f>SUM(D33:E33)</f>
        <v>0</v>
      </c>
      <c r="G33" s="5"/>
      <c r="H33" s="5"/>
      <c r="I33" s="7">
        <f>SUM(G33:H33)</f>
        <v>0</v>
      </c>
      <c r="J33" s="50"/>
      <c r="K33" s="51"/>
    </row>
    <row r="34" spans="1:11" ht="14.25" customHeight="1">
      <c r="A34" s="17"/>
      <c r="B34" s="17"/>
      <c r="C34" s="18"/>
      <c r="D34" s="17"/>
      <c r="E34" s="17"/>
      <c r="F34" s="18"/>
      <c r="G34" s="17"/>
      <c r="H34" s="17"/>
      <c r="I34" s="18"/>
      <c r="J34" s="19"/>
      <c r="K34" s="19"/>
    </row>
    <row r="35" spans="1:11" ht="23.25" customHeight="1">
      <c r="A35" s="38" t="s">
        <v>17</v>
      </c>
      <c r="B35" s="38"/>
      <c r="C35" s="6" t="s">
        <v>9</v>
      </c>
      <c r="D35" s="33">
        <v>1000</v>
      </c>
      <c r="E35" s="33"/>
      <c r="F35" s="2" t="s">
        <v>10</v>
      </c>
      <c r="G35" s="39">
        <f>F33</f>
        <v>0</v>
      </c>
      <c r="H35" s="39" t="e">
        <f>IF(F35+G35=0,"",F35+G35)</f>
        <v>#VALUE!</v>
      </c>
      <c r="I35" s="2" t="s">
        <v>11</v>
      </c>
      <c r="J35" s="35">
        <f>IF(G35="","",D35*G35)</f>
        <v>0</v>
      </c>
      <c r="K35" s="35"/>
    </row>
    <row r="36" spans="1:11" ht="23.25" customHeight="1">
      <c r="A36" s="36" t="s">
        <v>18</v>
      </c>
      <c r="B36" s="36"/>
      <c r="C36" s="6" t="s">
        <v>9</v>
      </c>
      <c r="D36" s="40">
        <v>2000</v>
      </c>
      <c r="E36" s="40"/>
      <c r="F36" s="2" t="s">
        <v>10</v>
      </c>
      <c r="G36" s="41">
        <f>I33</f>
        <v>0</v>
      </c>
      <c r="H36" s="41"/>
      <c r="I36" s="2" t="s">
        <v>11</v>
      </c>
      <c r="J36" s="42">
        <f>IF(G36="","",D36*G36)</f>
        <v>0</v>
      </c>
      <c r="K36" s="42"/>
    </row>
    <row r="37" spans="1:11" ht="23.25" customHeight="1">
      <c r="A37" s="2"/>
      <c r="B37" s="2"/>
      <c r="C37" s="6"/>
      <c r="D37" s="20"/>
      <c r="E37" s="20"/>
      <c r="F37" s="8"/>
      <c r="G37" s="21"/>
      <c r="H37" s="21"/>
      <c r="I37" s="8"/>
      <c r="J37" s="22"/>
      <c r="K37" s="22"/>
    </row>
    <row r="38" spans="1:11" ht="23.25" customHeight="1">
      <c r="A38" s="37" t="s">
        <v>46</v>
      </c>
      <c r="B38" s="37"/>
      <c r="C38" s="6" t="s">
        <v>9</v>
      </c>
      <c r="D38" s="33">
        <v>10000</v>
      </c>
      <c r="E38" s="33"/>
      <c r="F38" s="2" t="s">
        <v>10</v>
      </c>
      <c r="G38" s="34"/>
      <c r="H38" s="34" t="e">
        <f>IF(F38+G38=0,"",F38+G38)</f>
        <v>#VALUE!</v>
      </c>
      <c r="I38" s="2" t="s">
        <v>11</v>
      </c>
      <c r="J38" s="35">
        <f>IF(G38="","",D38*G38)</f>
      </c>
      <c r="K38" s="35"/>
    </row>
    <row r="39" spans="1:11" ht="23.25" customHeight="1">
      <c r="A39" s="37"/>
      <c r="B39" s="37"/>
      <c r="G39" s="36" t="s">
        <v>12</v>
      </c>
      <c r="H39" s="36"/>
      <c r="I39" s="2" t="s">
        <v>11</v>
      </c>
      <c r="J39" s="35">
        <f>IF(SUM(J27:K38)="","",SUM(J27:K38))</f>
        <v>0</v>
      </c>
      <c r="K39" s="35"/>
    </row>
    <row r="40" ht="15" customHeight="1"/>
    <row r="41" spans="1:3" ht="15" customHeight="1">
      <c r="A41" s="26" t="s">
        <v>13</v>
      </c>
      <c r="B41" s="26"/>
      <c r="C41" s="26"/>
    </row>
    <row r="42" spans="1:11" ht="22.5" customHeight="1">
      <c r="A42" s="10" t="s">
        <v>14</v>
      </c>
      <c r="B42" s="27"/>
      <c r="C42" s="27"/>
      <c r="D42" s="27"/>
      <c r="E42" s="10" t="s">
        <v>15</v>
      </c>
      <c r="F42" s="28"/>
      <c r="G42" s="29"/>
      <c r="H42" s="11" t="s">
        <v>16</v>
      </c>
      <c r="I42" s="27"/>
      <c r="J42" s="27"/>
      <c r="K42" s="27"/>
    </row>
    <row r="43" spans="1:11" ht="22.5" customHeight="1">
      <c r="A43" s="10" t="s">
        <v>14</v>
      </c>
      <c r="B43" s="30"/>
      <c r="C43" s="30"/>
      <c r="D43" s="30"/>
      <c r="E43" s="10" t="s">
        <v>15</v>
      </c>
      <c r="F43" s="31"/>
      <c r="G43" s="32"/>
      <c r="H43" s="11" t="s">
        <v>16</v>
      </c>
      <c r="I43" s="30"/>
      <c r="J43" s="30"/>
      <c r="K43" s="30"/>
    </row>
    <row r="45" spans="1:11" ht="22.5" customHeight="1">
      <c r="A45" s="24" t="s">
        <v>45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ht="13.5">
      <c r="A46" s="25"/>
    </row>
  </sheetData>
  <sheetProtection/>
  <mergeCells count="75">
    <mergeCell ref="A3:K3"/>
    <mergeCell ref="F5:G5"/>
    <mergeCell ref="H5:K5"/>
    <mergeCell ref="A6:E6"/>
    <mergeCell ref="F6:G6"/>
    <mergeCell ref="H6:K6"/>
    <mergeCell ref="A5:C5"/>
    <mergeCell ref="F7:G7"/>
    <mergeCell ref="H7:K7"/>
    <mergeCell ref="F8:G8"/>
    <mergeCell ref="H8:K8"/>
    <mergeCell ref="F9:G9"/>
    <mergeCell ref="H9:K9"/>
    <mergeCell ref="F10:G10"/>
    <mergeCell ref="H10:K10"/>
    <mergeCell ref="A12:K12"/>
    <mergeCell ref="A14:C14"/>
    <mergeCell ref="A15:C15"/>
    <mergeCell ref="D15:F15"/>
    <mergeCell ref="G15:I15"/>
    <mergeCell ref="J15:K15"/>
    <mergeCell ref="A16:C16"/>
    <mergeCell ref="D16:F16"/>
    <mergeCell ref="G16:I16"/>
    <mergeCell ref="J16:K16"/>
    <mergeCell ref="A17:C17"/>
    <mergeCell ref="D17:F17"/>
    <mergeCell ref="G17:I17"/>
    <mergeCell ref="J17:K17"/>
    <mergeCell ref="A18:C18"/>
    <mergeCell ref="D18:F18"/>
    <mergeCell ref="G18:I18"/>
    <mergeCell ref="J18:K18"/>
    <mergeCell ref="A19:C19"/>
    <mergeCell ref="D19:F19"/>
    <mergeCell ref="G19:I19"/>
    <mergeCell ref="J19:K19"/>
    <mergeCell ref="F20:K20"/>
    <mergeCell ref="A23:C23"/>
    <mergeCell ref="D23:F23"/>
    <mergeCell ref="G23:I23"/>
    <mergeCell ref="J23:K25"/>
    <mergeCell ref="A27:B27"/>
    <mergeCell ref="D27:E27"/>
    <mergeCell ref="G27:H27"/>
    <mergeCell ref="J27:K27"/>
    <mergeCell ref="A28:B28"/>
    <mergeCell ref="D28:E28"/>
    <mergeCell ref="G28:H28"/>
    <mergeCell ref="J28:K28"/>
    <mergeCell ref="A31:C31"/>
    <mergeCell ref="D31:F31"/>
    <mergeCell ref="G31:I31"/>
    <mergeCell ref="J31:K33"/>
    <mergeCell ref="A35:B35"/>
    <mergeCell ref="D35:E35"/>
    <mergeCell ref="G35:H35"/>
    <mergeCell ref="J35:K35"/>
    <mergeCell ref="A36:B36"/>
    <mergeCell ref="D36:E36"/>
    <mergeCell ref="G36:H36"/>
    <mergeCell ref="J36:K36"/>
    <mergeCell ref="D38:E38"/>
    <mergeCell ref="G38:H38"/>
    <mergeCell ref="J38:K38"/>
    <mergeCell ref="G39:H39"/>
    <mergeCell ref="J39:K39"/>
    <mergeCell ref="A38:B39"/>
    <mergeCell ref="A41:C41"/>
    <mergeCell ref="B42:D42"/>
    <mergeCell ref="F42:G42"/>
    <mergeCell ref="I42:K42"/>
    <mergeCell ref="B43:D43"/>
    <mergeCell ref="F43:G43"/>
    <mergeCell ref="I43:K43"/>
  </mergeCells>
  <dataValidations count="2">
    <dataValidation type="list" allowBlank="1" showInputMessage="1" showErrorMessage="1" prompt="▼　を押し&#10;選んで下さい" sqref="J17:K19">
      <formula1>$O$13:$O$16</formula1>
    </dataValidation>
    <dataValidation type="list" allowBlank="1" showInputMessage="1" showErrorMessage="1" prompt="▼　を押し&#10;選んで下さい" sqref="G17:I19">
      <formula1>$P$13:$P$19</formula1>
    </dataValidation>
  </dataValidations>
  <printOptions horizontalCentered="1" verticalCentered="1"/>
  <pageMargins left="0.7874015748031497" right="0.7874015748031497" top="0.35433070866141736" bottom="0.31496062992125984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パルポートワカヤマ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（株）ワカヤマアスレティック</dc:creator>
  <cp:keywords/>
  <dc:description/>
  <cp:lastModifiedBy>je</cp:lastModifiedBy>
  <cp:lastPrinted>2020-02-01T03:30:53Z</cp:lastPrinted>
  <dcterms:created xsi:type="dcterms:W3CDTF">2003-03-13T11:08:53Z</dcterms:created>
  <dcterms:modified xsi:type="dcterms:W3CDTF">2021-11-28T01:30:40Z</dcterms:modified>
  <cp:category/>
  <cp:version/>
  <cp:contentType/>
  <cp:contentStatus/>
</cp:coreProperties>
</file>